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5360" windowHeight="8985" activeTab="0"/>
  </bookViews>
  <sheets>
    <sheet name="Basketball Coaches" sheetId="1" r:id="rId1"/>
  </sheets>
  <definedNames/>
  <calcPr fullCalcOnLoad="1"/>
</workbook>
</file>

<file path=xl/sharedStrings.xml><?xml version="1.0" encoding="utf-8"?>
<sst xmlns="http://schemas.openxmlformats.org/spreadsheetml/2006/main" count="70" uniqueCount="53">
  <si>
    <t>COACH</t>
  </si>
  <si>
    <t>W</t>
  </si>
  <si>
    <t>L</t>
  </si>
  <si>
    <t>W%</t>
  </si>
  <si>
    <t>?</t>
  </si>
  <si>
    <t xml:space="preserve">D. C. Huddleson </t>
  </si>
  <si>
    <t>Eldon Miller</t>
  </si>
  <si>
    <t>Floyd Stahl</t>
  </si>
  <si>
    <t xml:space="preserve">Fred Taylor </t>
  </si>
  <si>
    <t xml:space="preserve">Gary Williams </t>
  </si>
  <si>
    <t xml:space="preserve">George Trautman </t>
  </si>
  <si>
    <t>Harold Olsen</t>
  </si>
  <si>
    <t xml:space="preserve">Jim O'Brien </t>
  </si>
  <si>
    <t xml:space="preserve">Lynn St. John </t>
  </si>
  <si>
    <t xml:space="preserve">Randy Ayers </t>
  </si>
  <si>
    <t xml:space="preserve">Thomas Kibler </t>
  </si>
  <si>
    <t xml:space="preserve">Tippy Dye </t>
  </si>
  <si>
    <t>OHIO STATE</t>
  </si>
  <si>
    <t>1903-1904</t>
  </si>
  <si>
    <t>1909-1910</t>
  </si>
  <si>
    <t>YEARS</t>
  </si>
  <si>
    <t>1912-1919</t>
  </si>
  <si>
    <t>1920-1922</t>
  </si>
  <si>
    <t>1923-1946</t>
  </si>
  <si>
    <t>1947-1950</t>
  </si>
  <si>
    <t>1951-1958</t>
  </si>
  <si>
    <t>1959-1976</t>
  </si>
  <si>
    <t>1977-1986</t>
  </si>
  <si>
    <t>1987-1989</t>
  </si>
  <si>
    <t>1990-1997</t>
  </si>
  <si>
    <t>B10</t>
  </si>
  <si>
    <t>B10T</t>
  </si>
  <si>
    <t>#</t>
  </si>
  <si>
    <t>F4</t>
  </si>
  <si>
    <t>CG</t>
  </si>
  <si>
    <t>NATIONAL</t>
  </si>
  <si>
    <t>---OVERALL---</t>
  </si>
  <si>
    <t>-------B10------------</t>
  </si>
  <si>
    <t>---B10T---</t>
  </si>
  <si>
    <t>----NCAA------</t>
  </si>
  <si>
    <t>------HOME-----</t>
  </si>
  <si>
    <t>------ROAD-----</t>
  </si>
  <si>
    <t>N/A</t>
  </si>
  <si>
    <t>1998-2004</t>
  </si>
  <si>
    <t>Mel Karshner</t>
  </si>
  <si>
    <t>1899-1900</t>
  </si>
  <si>
    <t>Stockton Raymond</t>
  </si>
  <si>
    <t>Thad Matta</t>
  </si>
  <si>
    <t>1901,1905-1908</t>
  </si>
  <si>
    <t>-----------CHAMPIONSHIPS-----------</t>
  </si>
  <si>
    <t>NIT</t>
  </si>
  <si>
    <t>1899-2010</t>
  </si>
  <si>
    <t>2005-2010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</si>
</sst>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left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9"/>
  <sheetViews>
    <sheetView tabSelected="1" zoomScale="75" zoomScaleNormal="75" workbookViewId="0" topLeftCell="A1">
      <selection activeCell="B5" sqref="B5"/>
    </sheetView>
  </sheetViews>
  <sheetFormatPr defaultColWidth="9.140625" defaultRowHeight="12.75"/>
  <cols>
    <col min="1" max="1" width="16.8515625" style="0" customWidth="1"/>
    <col min="2" max="2" width="12.00390625" style="0" customWidth="1"/>
    <col min="3" max="13" width="5.140625" style="0" customWidth="1"/>
    <col min="14" max="14" width="5.8515625" style="0" customWidth="1"/>
    <col min="15" max="20" width="5.140625" style="0" customWidth="1"/>
    <col min="21" max="21" width="5.28125" style="0" customWidth="1"/>
    <col min="22" max="22" width="5.7109375" style="0" customWidth="1"/>
    <col min="23" max="23" width="4.421875" style="0" customWidth="1"/>
    <col min="24" max="24" width="4.57421875" style="0" customWidth="1"/>
    <col min="25" max="25" width="10.7109375" style="0" customWidth="1"/>
  </cols>
  <sheetData>
    <row r="1" spans="3:20" ht="12.75">
      <c r="C1" s="2" t="s">
        <v>36</v>
      </c>
      <c r="D1" s="1"/>
      <c r="E1" s="1"/>
      <c r="F1" s="2" t="s">
        <v>40</v>
      </c>
      <c r="G1" s="1"/>
      <c r="H1" s="2"/>
      <c r="I1" s="2" t="s">
        <v>41</v>
      </c>
      <c r="J1" s="1"/>
      <c r="K1" s="1"/>
      <c r="L1" s="2" t="s">
        <v>37</v>
      </c>
      <c r="M1" s="1"/>
      <c r="N1" s="1"/>
      <c r="O1" s="2" t="s">
        <v>38</v>
      </c>
      <c r="P1" s="1"/>
      <c r="Q1" s="2" t="s">
        <v>39</v>
      </c>
      <c r="S1" s="1"/>
      <c r="T1" s="2" t="s">
        <v>49</v>
      </c>
    </row>
    <row r="2" spans="1:25" ht="12.75">
      <c r="A2" t="s">
        <v>0</v>
      </c>
      <c r="B2" t="s">
        <v>20</v>
      </c>
      <c r="C2" t="s">
        <v>1</v>
      </c>
      <c r="D2" t="s">
        <v>2</v>
      </c>
      <c r="E2" t="s">
        <v>3</v>
      </c>
      <c r="F2" t="s">
        <v>1</v>
      </c>
      <c r="G2" t="s">
        <v>2</v>
      </c>
      <c r="H2" t="s">
        <v>3</v>
      </c>
      <c r="I2" t="s">
        <v>1</v>
      </c>
      <c r="J2" t="s">
        <v>2</v>
      </c>
      <c r="K2" t="s">
        <v>3</v>
      </c>
      <c r="L2" t="s">
        <v>1</v>
      </c>
      <c r="M2" t="s">
        <v>2</v>
      </c>
      <c r="N2" t="s">
        <v>3</v>
      </c>
      <c r="O2" t="s">
        <v>1</v>
      </c>
      <c r="P2" t="s">
        <v>2</v>
      </c>
      <c r="Q2" t="s">
        <v>32</v>
      </c>
      <c r="R2" t="s">
        <v>1</v>
      </c>
      <c r="S2" t="s">
        <v>2</v>
      </c>
      <c r="T2" t="s">
        <v>50</v>
      </c>
      <c r="U2" t="s">
        <v>30</v>
      </c>
      <c r="V2" t="s">
        <v>31</v>
      </c>
      <c r="W2" t="s">
        <v>33</v>
      </c>
      <c r="X2" t="s">
        <v>34</v>
      </c>
      <c r="Y2" t="s">
        <v>35</v>
      </c>
    </row>
    <row r="3" spans="1:25" ht="12.75">
      <c r="A3" t="s">
        <v>8</v>
      </c>
      <c r="B3" t="s">
        <v>26</v>
      </c>
      <c r="C3">
        <v>297</v>
      </c>
      <c r="D3">
        <v>158</v>
      </c>
      <c r="E3" s="5">
        <f>C3/(C3+D3)</f>
        <v>0.6527472527472528</v>
      </c>
      <c r="F3" s="3">
        <v>173</v>
      </c>
      <c r="G3" s="3">
        <v>51</v>
      </c>
      <c r="H3" s="5">
        <f>F3/(F3+G3)</f>
        <v>0.7723214285714286</v>
      </c>
      <c r="I3" s="3">
        <v>95</v>
      </c>
      <c r="J3" s="3">
        <v>91</v>
      </c>
      <c r="K3" s="5">
        <f>I3/(I3+J3)</f>
        <v>0.510752688172043</v>
      </c>
      <c r="L3">
        <v>158</v>
      </c>
      <c r="M3">
        <v>102</v>
      </c>
      <c r="N3" s="5">
        <f>L3/(L3+M3)</f>
        <v>0.6076923076923076</v>
      </c>
      <c r="O3" s="3">
        <v>0</v>
      </c>
      <c r="P3" s="3">
        <v>0</v>
      </c>
      <c r="Q3" s="3">
        <v>5</v>
      </c>
      <c r="R3">
        <v>15</v>
      </c>
      <c r="S3">
        <v>4</v>
      </c>
      <c r="T3" s="3">
        <v>0</v>
      </c>
      <c r="U3">
        <v>7</v>
      </c>
      <c r="V3">
        <v>0</v>
      </c>
      <c r="W3">
        <v>4</v>
      </c>
      <c r="X3">
        <v>3</v>
      </c>
      <c r="Y3">
        <v>1</v>
      </c>
    </row>
    <row r="4" spans="1:25" ht="12.75">
      <c r="A4" t="s">
        <v>11</v>
      </c>
      <c r="B4" t="s">
        <v>23</v>
      </c>
      <c r="C4">
        <v>260</v>
      </c>
      <c r="D4">
        <v>196</v>
      </c>
      <c r="E4" s="5">
        <f>C4/(C4+D4)</f>
        <v>0.5701754385964912</v>
      </c>
      <c r="F4" s="3">
        <v>164</v>
      </c>
      <c r="G4" s="3">
        <v>66</v>
      </c>
      <c r="H4" s="5">
        <f>F4/(F4+G4)</f>
        <v>0.7130434782608696</v>
      </c>
      <c r="I4" s="3">
        <v>88</v>
      </c>
      <c r="J4" s="3">
        <v>125</v>
      </c>
      <c r="K4" s="5">
        <f>I4/(I4+J4)</f>
        <v>0.4131455399061033</v>
      </c>
      <c r="L4">
        <v>154</v>
      </c>
      <c r="M4">
        <v>135</v>
      </c>
      <c r="N4" s="5">
        <f>L4/(L4+M4)</f>
        <v>0.532871972318339</v>
      </c>
      <c r="O4" s="3">
        <v>0</v>
      </c>
      <c r="P4" s="3">
        <v>0</v>
      </c>
      <c r="Q4" s="3">
        <v>4</v>
      </c>
      <c r="R4">
        <v>7</v>
      </c>
      <c r="S4">
        <v>4</v>
      </c>
      <c r="T4" s="3">
        <v>0</v>
      </c>
      <c r="U4">
        <v>5</v>
      </c>
      <c r="V4">
        <v>0</v>
      </c>
      <c r="W4">
        <v>4</v>
      </c>
      <c r="X4">
        <v>1</v>
      </c>
      <c r="Y4">
        <v>0</v>
      </c>
    </row>
    <row r="5" spans="1:25" ht="12.75">
      <c r="A5" t="s">
        <v>6</v>
      </c>
      <c r="B5" t="s">
        <v>27</v>
      </c>
      <c r="C5">
        <v>174</v>
      </c>
      <c r="D5">
        <v>120</v>
      </c>
      <c r="E5" s="5">
        <f>C5/(C5+D5)</f>
        <v>0.5918367346938775</v>
      </c>
      <c r="F5" s="3">
        <v>108</v>
      </c>
      <c r="G5" s="3">
        <v>37</v>
      </c>
      <c r="H5" s="5">
        <f>F5/(F5+G5)</f>
        <v>0.7448275862068966</v>
      </c>
      <c r="I5" s="3">
        <v>50</v>
      </c>
      <c r="J5" s="3">
        <v>70</v>
      </c>
      <c r="K5" s="5">
        <f>I5/(I5+J5)</f>
        <v>0.4166666666666667</v>
      </c>
      <c r="L5">
        <v>96</v>
      </c>
      <c r="M5">
        <v>84</v>
      </c>
      <c r="N5" s="5">
        <f>L5/(L5+M5)</f>
        <v>0.5333333333333333</v>
      </c>
      <c r="O5" s="3">
        <v>0</v>
      </c>
      <c r="P5" s="3">
        <v>0</v>
      </c>
      <c r="Q5" s="3">
        <v>4</v>
      </c>
      <c r="R5">
        <v>3</v>
      </c>
      <c r="S5">
        <v>4</v>
      </c>
      <c r="T5" s="3">
        <v>1</v>
      </c>
      <c r="U5">
        <v>0</v>
      </c>
      <c r="V5">
        <v>0</v>
      </c>
      <c r="W5">
        <v>0</v>
      </c>
      <c r="X5">
        <v>0</v>
      </c>
      <c r="Y5">
        <v>0</v>
      </c>
    </row>
    <row r="6" spans="1:25" ht="12.75">
      <c r="A6" t="s">
        <v>47</v>
      </c>
      <c r="B6" s="4" t="s">
        <v>52</v>
      </c>
      <c r="C6">
        <v>156</v>
      </c>
      <c r="D6">
        <v>54</v>
      </c>
      <c r="E6" s="5">
        <f>C6/(C6+D6)</f>
        <v>0.7428571428571429</v>
      </c>
      <c r="F6" s="3">
        <v>99</v>
      </c>
      <c r="G6" s="3">
        <v>10</v>
      </c>
      <c r="H6" s="5">
        <f>F6/(F6+G6)</f>
        <v>0.908256880733945</v>
      </c>
      <c r="I6" s="3">
        <v>30</v>
      </c>
      <c r="J6" s="3">
        <v>33</v>
      </c>
      <c r="K6" s="5">
        <f>I6/(I6+J6)</f>
        <v>0.47619047619047616</v>
      </c>
      <c r="L6">
        <v>69</v>
      </c>
      <c r="M6">
        <v>33</v>
      </c>
      <c r="N6" s="5">
        <f>L6/(L6+M6)</f>
        <v>0.6764705882352942</v>
      </c>
      <c r="O6" s="3">
        <v>11</v>
      </c>
      <c r="P6" s="3">
        <v>4</v>
      </c>
      <c r="Q6" s="3">
        <v>4</v>
      </c>
      <c r="R6" s="3">
        <v>8</v>
      </c>
      <c r="S6" s="3">
        <v>4</v>
      </c>
      <c r="T6" s="3">
        <v>1</v>
      </c>
      <c r="U6" s="3">
        <v>3</v>
      </c>
      <c r="V6" s="3">
        <v>2</v>
      </c>
      <c r="W6" s="3">
        <v>1</v>
      </c>
      <c r="X6" s="3">
        <v>1</v>
      </c>
      <c r="Y6" s="3">
        <v>0</v>
      </c>
    </row>
    <row r="7" spans="1:25" ht="12.75">
      <c r="A7" t="s">
        <v>12</v>
      </c>
      <c r="B7" t="s">
        <v>43</v>
      </c>
      <c r="C7">
        <v>133</v>
      </c>
      <c r="D7">
        <v>88</v>
      </c>
      <c r="E7" s="5">
        <f>C7/(C7+D7)</f>
        <v>0.6018099547511312</v>
      </c>
      <c r="F7" s="3">
        <v>85</v>
      </c>
      <c r="G7" s="3">
        <v>30</v>
      </c>
      <c r="H7" s="5">
        <f>F7/(F7+G7)</f>
        <v>0.7391304347826086</v>
      </c>
      <c r="I7" s="3">
        <v>29</v>
      </c>
      <c r="J7" s="3">
        <v>39</v>
      </c>
      <c r="K7" s="5">
        <f>I7/(I7+J7)</f>
        <v>0.4264705882352941</v>
      </c>
      <c r="L7">
        <v>61</v>
      </c>
      <c r="M7">
        <v>51</v>
      </c>
      <c r="N7" s="5">
        <f>L7/(L7+M7)</f>
        <v>0.5446428571428571</v>
      </c>
      <c r="O7" s="3">
        <v>7</v>
      </c>
      <c r="P7" s="3">
        <v>6</v>
      </c>
      <c r="Q7" s="3">
        <v>4</v>
      </c>
      <c r="R7">
        <v>6</v>
      </c>
      <c r="S7">
        <v>4</v>
      </c>
      <c r="T7" s="3">
        <v>0</v>
      </c>
      <c r="U7">
        <v>2</v>
      </c>
      <c r="V7">
        <v>1</v>
      </c>
      <c r="W7">
        <v>1</v>
      </c>
      <c r="X7">
        <v>0</v>
      </c>
      <c r="Y7">
        <v>0</v>
      </c>
    </row>
    <row r="8" spans="1:25" ht="12.75">
      <c r="A8" t="s">
        <v>14</v>
      </c>
      <c r="B8" t="s">
        <v>29</v>
      </c>
      <c r="C8">
        <v>124</v>
      </c>
      <c r="D8">
        <v>108</v>
      </c>
      <c r="E8" s="5">
        <f>C8/(C8+D8)</f>
        <v>0.5344827586206896</v>
      </c>
      <c r="F8" s="3">
        <v>84</v>
      </c>
      <c r="G8" s="3">
        <v>36</v>
      </c>
      <c r="H8" s="5">
        <f>F8/(F8+G8)</f>
        <v>0.7</v>
      </c>
      <c r="I8" s="3">
        <v>25</v>
      </c>
      <c r="J8" s="3">
        <v>61</v>
      </c>
      <c r="K8" s="5">
        <f>I8/(I8+J8)</f>
        <v>0.29069767441860467</v>
      </c>
      <c r="L8">
        <v>64</v>
      </c>
      <c r="M8">
        <v>80</v>
      </c>
      <c r="N8" s="5">
        <f>L8/(L8+M8)</f>
        <v>0.4444444444444444</v>
      </c>
      <c r="O8" s="3">
        <v>0</v>
      </c>
      <c r="P8" s="3">
        <v>0</v>
      </c>
      <c r="Q8" s="3">
        <v>3</v>
      </c>
      <c r="R8">
        <v>3</v>
      </c>
      <c r="S8">
        <v>3</v>
      </c>
      <c r="T8" s="3">
        <v>0</v>
      </c>
      <c r="U8">
        <v>2</v>
      </c>
      <c r="V8">
        <v>0</v>
      </c>
      <c r="W8">
        <v>0</v>
      </c>
      <c r="X8">
        <v>0</v>
      </c>
      <c r="Y8">
        <v>0</v>
      </c>
    </row>
    <row r="9" spans="1:25" ht="12.75">
      <c r="A9" t="s">
        <v>7</v>
      </c>
      <c r="B9" t="s">
        <v>25</v>
      </c>
      <c r="C9">
        <v>84</v>
      </c>
      <c r="D9">
        <v>92</v>
      </c>
      <c r="E9" s="5">
        <f>C9/(C9+D9)</f>
        <v>0.4772727272727273</v>
      </c>
      <c r="F9" s="3">
        <v>58</v>
      </c>
      <c r="G9" s="3">
        <v>29</v>
      </c>
      <c r="H9" s="5">
        <f>F9/(F9+G9)</f>
        <v>0.6666666666666666</v>
      </c>
      <c r="I9" s="3">
        <v>25</v>
      </c>
      <c r="J9" s="3">
        <v>57</v>
      </c>
      <c r="K9" s="5">
        <f>I9/(I9+J9)</f>
        <v>0.3048780487804878</v>
      </c>
      <c r="L9">
        <v>51</v>
      </c>
      <c r="M9">
        <v>65</v>
      </c>
      <c r="N9" s="5">
        <f>L9/(L9+M9)</f>
        <v>0.4396551724137931</v>
      </c>
      <c r="O9" s="3">
        <v>0</v>
      </c>
      <c r="P9" s="3">
        <v>0</v>
      </c>
      <c r="Q9" s="3">
        <v>0</v>
      </c>
      <c r="R9">
        <v>0</v>
      </c>
      <c r="S9">
        <v>0</v>
      </c>
      <c r="T9" s="3">
        <v>0</v>
      </c>
      <c r="U9">
        <v>0</v>
      </c>
      <c r="V9">
        <v>0</v>
      </c>
      <c r="W9">
        <v>0</v>
      </c>
      <c r="X9">
        <v>0</v>
      </c>
      <c r="Y9">
        <v>0</v>
      </c>
    </row>
    <row r="10" spans="1:25" ht="12.75">
      <c r="A10" t="s">
        <v>13</v>
      </c>
      <c r="B10" t="s">
        <v>21</v>
      </c>
      <c r="C10">
        <v>80</v>
      </c>
      <c r="D10">
        <v>69</v>
      </c>
      <c r="E10" s="5">
        <f>C10/(C10+D10)</f>
        <v>0.5369127516778524</v>
      </c>
      <c r="F10" s="3">
        <v>45</v>
      </c>
      <c r="G10" s="3">
        <v>27</v>
      </c>
      <c r="H10" s="5">
        <f>F10/(F10+G10)</f>
        <v>0.625</v>
      </c>
      <c r="I10" s="3">
        <v>32</v>
      </c>
      <c r="J10" s="3">
        <v>40</v>
      </c>
      <c r="K10" s="5">
        <f>I10/(I10+J10)</f>
        <v>0.4444444444444444</v>
      </c>
      <c r="L10">
        <v>25</v>
      </c>
      <c r="M10">
        <v>42</v>
      </c>
      <c r="N10" s="5">
        <f>L10/(L10+M10)</f>
        <v>0.373134328358209</v>
      </c>
      <c r="O10" s="3">
        <v>0</v>
      </c>
      <c r="P10" s="3">
        <v>0</v>
      </c>
      <c r="Q10" s="3">
        <v>0</v>
      </c>
      <c r="R10">
        <v>0</v>
      </c>
      <c r="S10">
        <v>0</v>
      </c>
      <c r="T10" s="3">
        <v>0</v>
      </c>
      <c r="U10">
        <v>0</v>
      </c>
      <c r="V10">
        <v>0</v>
      </c>
      <c r="W10">
        <v>0</v>
      </c>
      <c r="X10">
        <v>0</v>
      </c>
      <c r="Y10">
        <v>0</v>
      </c>
    </row>
    <row r="11" spans="1:25" ht="12.75">
      <c r="A11" t="s">
        <v>9</v>
      </c>
      <c r="B11" t="s">
        <v>28</v>
      </c>
      <c r="C11">
        <v>59</v>
      </c>
      <c r="D11">
        <v>41</v>
      </c>
      <c r="E11" s="5">
        <f>C11/(C11+D11)</f>
        <v>0.59</v>
      </c>
      <c r="F11" s="3">
        <v>36</v>
      </c>
      <c r="G11" s="3">
        <v>12</v>
      </c>
      <c r="H11" s="5">
        <f>F11/(F11+G11)</f>
        <v>0.75</v>
      </c>
      <c r="I11" s="3">
        <v>14</v>
      </c>
      <c r="J11" s="3">
        <v>24</v>
      </c>
      <c r="K11" s="5">
        <f>I11/(I11+J11)</f>
        <v>0.3684210526315789</v>
      </c>
      <c r="L11">
        <v>24</v>
      </c>
      <c r="M11">
        <v>30</v>
      </c>
      <c r="N11" s="5">
        <f>L11/(L11+M11)</f>
        <v>0.4444444444444444</v>
      </c>
      <c r="O11" s="3">
        <v>0</v>
      </c>
      <c r="P11" s="3">
        <v>0</v>
      </c>
      <c r="Q11" s="3">
        <v>1</v>
      </c>
      <c r="R11">
        <v>1</v>
      </c>
      <c r="S11">
        <v>1</v>
      </c>
      <c r="T11" s="3">
        <v>0</v>
      </c>
      <c r="U11">
        <v>0</v>
      </c>
      <c r="V11">
        <v>0</v>
      </c>
      <c r="W11">
        <v>0</v>
      </c>
      <c r="X11">
        <v>0</v>
      </c>
      <c r="Y11">
        <v>0</v>
      </c>
    </row>
    <row r="12" spans="1:25" ht="12.75">
      <c r="A12" t="s">
        <v>16</v>
      </c>
      <c r="B12" t="s">
        <v>24</v>
      </c>
      <c r="C12">
        <v>53</v>
      </c>
      <c r="D12">
        <v>34</v>
      </c>
      <c r="E12" s="5">
        <f>C12/(C12+D12)</f>
        <v>0.6091954022988506</v>
      </c>
      <c r="F12" s="3">
        <v>30</v>
      </c>
      <c r="G12" s="3">
        <v>10</v>
      </c>
      <c r="H12" s="5">
        <f>F12/(F12+G12)</f>
        <v>0.75</v>
      </c>
      <c r="I12" s="3">
        <v>20</v>
      </c>
      <c r="J12" s="3">
        <v>23</v>
      </c>
      <c r="K12" s="5">
        <f>I12/(I12+J12)</f>
        <v>0.46511627906976744</v>
      </c>
      <c r="L12">
        <v>28</v>
      </c>
      <c r="M12">
        <v>21</v>
      </c>
      <c r="N12" s="5">
        <f>L12/(L12+M12)</f>
        <v>0.5714285714285714</v>
      </c>
      <c r="O12" s="3">
        <v>0</v>
      </c>
      <c r="P12" s="3">
        <v>0</v>
      </c>
      <c r="Q12" s="3">
        <v>1</v>
      </c>
      <c r="R12">
        <v>2</v>
      </c>
      <c r="S12">
        <v>1</v>
      </c>
      <c r="T12" s="3">
        <v>0</v>
      </c>
      <c r="U12">
        <v>1</v>
      </c>
      <c r="V12">
        <v>0</v>
      </c>
      <c r="W12">
        <v>0</v>
      </c>
      <c r="X12">
        <v>0</v>
      </c>
      <c r="Y12">
        <v>0</v>
      </c>
    </row>
    <row r="13" spans="1:25" ht="12.75">
      <c r="A13" t="s">
        <v>4</v>
      </c>
      <c r="B13" t="s">
        <v>48</v>
      </c>
      <c r="C13">
        <v>34</v>
      </c>
      <c r="D13">
        <v>17</v>
      </c>
      <c r="E13" s="5">
        <f>C13/(C13+D13)</f>
        <v>0.6666666666666666</v>
      </c>
      <c r="F13" s="3">
        <v>30</v>
      </c>
      <c r="G13" s="3">
        <v>9</v>
      </c>
      <c r="H13" s="5">
        <f>F13/(F13+G13)</f>
        <v>0.7692307692307693</v>
      </c>
      <c r="I13" s="3">
        <v>4</v>
      </c>
      <c r="J13" s="3">
        <v>8</v>
      </c>
      <c r="K13" s="5">
        <f>I13/(I13+J13)</f>
        <v>0.3333333333333333</v>
      </c>
      <c r="L13">
        <v>0</v>
      </c>
      <c r="M13">
        <v>0</v>
      </c>
      <c r="N13" s="5" t="s">
        <v>42</v>
      </c>
      <c r="O13" s="3">
        <v>0</v>
      </c>
      <c r="P13" s="3">
        <v>0</v>
      </c>
      <c r="Q13" s="3">
        <v>0</v>
      </c>
      <c r="R13">
        <v>0</v>
      </c>
      <c r="S13">
        <v>0</v>
      </c>
      <c r="T13" s="3">
        <v>0</v>
      </c>
      <c r="U13">
        <v>0</v>
      </c>
      <c r="V13">
        <v>0</v>
      </c>
      <c r="W13">
        <v>0</v>
      </c>
      <c r="X13">
        <v>0</v>
      </c>
      <c r="Y13">
        <v>0</v>
      </c>
    </row>
    <row r="14" spans="1:25" ht="12.75">
      <c r="A14" t="s">
        <v>10</v>
      </c>
      <c r="B14" t="s">
        <v>22</v>
      </c>
      <c r="C14">
        <v>29</v>
      </c>
      <c r="D14">
        <v>33</v>
      </c>
      <c r="E14" s="5">
        <f>C14/(C14+D14)</f>
        <v>0.46774193548387094</v>
      </c>
      <c r="F14" s="3">
        <v>14</v>
      </c>
      <c r="G14" s="3">
        <v>19</v>
      </c>
      <c r="H14" s="5">
        <f>F14/(F14+G14)</f>
        <v>0.42424242424242425</v>
      </c>
      <c r="I14" s="3">
        <v>13</v>
      </c>
      <c r="J14" s="3">
        <v>13</v>
      </c>
      <c r="K14" s="5">
        <f>I14/(I14+J14)</f>
        <v>0.5</v>
      </c>
      <c r="L14">
        <v>10</v>
      </c>
      <c r="M14">
        <v>26</v>
      </c>
      <c r="N14" s="5">
        <f>L14/(L14+M14)</f>
        <v>0.2777777777777778</v>
      </c>
      <c r="O14" s="3">
        <v>0</v>
      </c>
      <c r="P14" s="3">
        <v>0</v>
      </c>
      <c r="Q14" s="3">
        <v>0</v>
      </c>
      <c r="R14">
        <v>0</v>
      </c>
      <c r="S14">
        <v>0</v>
      </c>
      <c r="T14" s="3">
        <v>0</v>
      </c>
      <c r="U14">
        <v>0</v>
      </c>
      <c r="V14">
        <v>0</v>
      </c>
      <c r="W14">
        <v>0</v>
      </c>
      <c r="X14">
        <v>0</v>
      </c>
      <c r="Y14">
        <v>0</v>
      </c>
    </row>
    <row r="15" spans="1:25" ht="12.75">
      <c r="A15" t="s">
        <v>15</v>
      </c>
      <c r="B15" t="s">
        <v>19</v>
      </c>
      <c r="C15">
        <v>22</v>
      </c>
      <c r="D15">
        <v>2</v>
      </c>
      <c r="E15" s="5">
        <f>C15/(C15+D15)</f>
        <v>0.9166666666666666</v>
      </c>
      <c r="F15" s="3">
        <v>16</v>
      </c>
      <c r="G15" s="3">
        <v>2</v>
      </c>
      <c r="H15" s="5">
        <f>F15/(F15+G15)</f>
        <v>0.8888888888888888</v>
      </c>
      <c r="I15" s="3">
        <v>6</v>
      </c>
      <c r="J15" s="3">
        <v>0</v>
      </c>
      <c r="K15" s="5">
        <f>I15/(I15+J15)</f>
        <v>1</v>
      </c>
      <c r="L15">
        <v>0</v>
      </c>
      <c r="M15">
        <v>0</v>
      </c>
      <c r="N15" s="5" t="s">
        <v>42</v>
      </c>
      <c r="O15" s="3">
        <v>0</v>
      </c>
      <c r="P15" s="3">
        <v>0</v>
      </c>
      <c r="Q15" s="3">
        <v>0</v>
      </c>
      <c r="R15">
        <v>0</v>
      </c>
      <c r="S15">
        <v>0</v>
      </c>
      <c r="T15" s="3">
        <v>0</v>
      </c>
      <c r="U15">
        <v>0</v>
      </c>
      <c r="V15">
        <v>0</v>
      </c>
      <c r="W15">
        <v>0</v>
      </c>
      <c r="X15">
        <v>0</v>
      </c>
      <c r="Y15">
        <v>0</v>
      </c>
    </row>
    <row r="16" spans="1:25" ht="12.75">
      <c r="A16" t="s">
        <v>44</v>
      </c>
      <c r="B16" t="s">
        <v>45</v>
      </c>
      <c r="C16">
        <v>20</v>
      </c>
      <c r="D16">
        <v>8</v>
      </c>
      <c r="E16" s="5">
        <f>C16/(C16+D16)</f>
        <v>0.7142857142857143</v>
      </c>
      <c r="F16" s="3">
        <v>16</v>
      </c>
      <c r="G16" s="3">
        <v>3</v>
      </c>
      <c r="H16" s="5">
        <f>F16/(F16+G16)</f>
        <v>0.8421052631578947</v>
      </c>
      <c r="I16" s="3">
        <v>4</v>
      </c>
      <c r="J16" s="3">
        <v>4</v>
      </c>
      <c r="K16" s="5">
        <f>I16/(I16+J16)</f>
        <v>0.5</v>
      </c>
      <c r="L16">
        <v>0</v>
      </c>
      <c r="M16">
        <v>0</v>
      </c>
      <c r="N16" s="5" t="s">
        <v>42</v>
      </c>
      <c r="O16" s="3">
        <v>0</v>
      </c>
      <c r="P16" s="3">
        <v>0</v>
      </c>
      <c r="Q16" s="3">
        <v>0</v>
      </c>
      <c r="R16">
        <v>0</v>
      </c>
      <c r="S16">
        <v>0</v>
      </c>
      <c r="T16" s="3">
        <v>0</v>
      </c>
      <c r="U16">
        <v>0</v>
      </c>
      <c r="V16">
        <v>0</v>
      </c>
      <c r="W16">
        <v>0</v>
      </c>
      <c r="X16">
        <v>0</v>
      </c>
      <c r="Y16">
        <v>0</v>
      </c>
    </row>
    <row r="17" spans="1:25" ht="12.75">
      <c r="A17" t="s">
        <v>5</v>
      </c>
      <c r="B17" t="s">
        <v>18</v>
      </c>
      <c r="C17">
        <v>15</v>
      </c>
      <c r="D17">
        <v>6</v>
      </c>
      <c r="E17" s="5">
        <f>C17/(C17+D17)</f>
        <v>0.7142857142857143</v>
      </c>
      <c r="F17" s="3">
        <v>14</v>
      </c>
      <c r="G17" s="3">
        <v>2</v>
      </c>
      <c r="H17" s="5">
        <f>F17/(F17+G17)</f>
        <v>0.875</v>
      </c>
      <c r="I17" s="3">
        <v>1</v>
      </c>
      <c r="J17" s="3">
        <v>4</v>
      </c>
      <c r="K17" s="5">
        <f>I17/(I17+J17)</f>
        <v>0.2</v>
      </c>
      <c r="L17">
        <v>0</v>
      </c>
      <c r="M17">
        <v>0</v>
      </c>
      <c r="N17" s="5" t="s">
        <v>42</v>
      </c>
      <c r="O17" s="3">
        <v>0</v>
      </c>
      <c r="P17" s="3">
        <v>0</v>
      </c>
      <c r="Q17" s="3">
        <v>0</v>
      </c>
      <c r="R17">
        <v>0</v>
      </c>
      <c r="S17">
        <v>0</v>
      </c>
      <c r="T17" s="3">
        <v>0</v>
      </c>
      <c r="U17">
        <v>0</v>
      </c>
      <c r="V17">
        <v>0</v>
      </c>
      <c r="W17">
        <v>0</v>
      </c>
      <c r="X17">
        <v>0</v>
      </c>
      <c r="Y17">
        <v>0</v>
      </c>
    </row>
    <row r="18" spans="1:25" ht="12.75">
      <c r="A18" t="s">
        <v>46</v>
      </c>
      <c r="B18" s="4">
        <v>1911</v>
      </c>
      <c r="C18">
        <v>7</v>
      </c>
      <c r="D18">
        <v>2</v>
      </c>
      <c r="E18" s="5">
        <f>C18/(C18+D18)</f>
        <v>0.7777777777777778</v>
      </c>
      <c r="F18" s="3">
        <v>7</v>
      </c>
      <c r="G18" s="3">
        <v>0</v>
      </c>
      <c r="H18" s="5">
        <f>F18/(F18+G18)</f>
        <v>1</v>
      </c>
      <c r="I18" s="3">
        <v>0</v>
      </c>
      <c r="J18" s="3">
        <v>2</v>
      </c>
      <c r="K18" s="5">
        <f>I18/(I18+J18)</f>
        <v>0</v>
      </c>
      <c r="L18">
        <v>0</v>
      </c>
      <c r="M18">
        <v>0</v>
      </c>
      <c r="N18" s="5" t="s">
        <v>42</v>
      </c>
      <c r="O18" s="3">
        <v>0</v>
      </c>
      <c r="P18" s="3">
        <v>0</v>
      </c>
      <c r="Q18" s="3">
        <v>0</v>
      </c>
      <c r="R18">
        <v>0</v>
      </c>
      <c r="S18">
        <v>0</v>
      </c>
      <c r="T18" s="3">
        <v>0</v>
      </c>
      <c r="U18">
        <v>0</v>
      </c>
      <c r="V18">
        <v>0</v>
      </c>
      <c r="W18">
        <v>0</v>
      </c>
      <c r="X18">
        <v>0</v>
      </c>
      <c r="Y18">
        <v>0</v>
      </c>
    </row>
    <row r="19" spans="1:25" ht="12.75">
      <c r="A19" t="s">
        <v>17</v>
      </c>
      <c r="B19" t="s">
        <v>51</v>
      </c>
      <c r="C19">
        <f>SUM(C3:C18)</f>
        <v>1547</v>
      </c>
      <c r="D19">
        <f>SUM(D3:D18)</f>
        <v>1028</v>
      </c>
      <c r="E19" s="5">
        <f>C19/(C19+D19)</f>
        <v>0.6007766990291262</v>
      </c>
      <c r="F19">
        <f>SUM(F3:F18)</f>
        <v>979</v>
      </c>
      <c r="G19">
        <f>SUM(G3:G18)</f>
        <v>343</v>
      </c>
      <c r="H19" s="5">
        <f>F19/(F19+G19)</f>
        <v>0.7405446293494705</v>
      </c>
      <c r="I19">
        <f>SUM(I3:I18)</f>
        <v>436</v>
      </c>
      <c r="J19">
        <f>SUM(J3:J18)</f>
        <v>594</v>
      </c>
      <c r="K19" s="5">
        <f>I19/(I19+J19)</f>
        <v>0.42330097087378643</v>
      </c>
      <c r="L19">
        <f>SUM(L3:L18)</f>
        <v>740</v>
      </c>
      <c r="M19">
        <f>SUM(M3:M18)</f>
        <v>669</v>
      </c>
      <c r="N19" s="5">
        <f>L19/(L19+M19)</f>
        <v>0.525195173882186</v>
      </c>
      <c r="O19" s="3">
        <f>SUM(O2:O18)</f>
        <v>18</v>
      </c>
      <c r="P19" s="3">
        <f aca="true" t="shared" si="0" ref="P19:Y19">SUM(P2:P18)</f>
        <v>10</v>
      </c>
      <c r="Q19" s="3">
        <f t="shared" si="0"/>
        <v>26</v>
      </c>
      <c r="R19" s="3">
        <f t="shared" si="0"/>
        <v>45</v>
      </c>
      <c r="S19" s="3">
        <f t="shared" si="0"/>
        <v>25</v>
      </c>
      <c r="T19" s="3">
        <f t="shared" si="0"/>
        <v>2</v>
      </c>
      <c r="U19" s="3">
        <f t="shared" si="0"/>
        <v>20</v>
      </c>
      <c r="V19" s="3">
        <f t="shared" si="0"/>
        <v>3</v>
      </c>
      <c r="W19" s="3">
        <f t="shared" si="0"/>
        <v>10</v>
      </c>
      <c r="X19" s="3">
        <f t="shared" si="0"/>
        <v>5</v>
      </c>
      <c r="Y19" s="3">
        <f t="shared" si="0"/>
        <v>1</v>
      </c>
    </row>
  </sheetData>
  <printOptions/>
  <pageMargins left="0.75" right="0.75" top="1" bottom="1" header="0.5" footer="0.5"/>
  <pageSetup orientation="portrait" paperSize="9"/>
  <ignoredErrors>
    <ignoredError sqref="H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Baseball Auburn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Brandon Heipp</dc:creator>
  <cp:keywords/>
  <dc:description/>
  <cp:lastModifiedBy>Heipp</cp:lastModifiedBy>
  <dcterms:created xsi:type="dcterms:W3CDTF">2002-10-25T00:02:29Z</dcterms:created>
  <dcterms:modified xsi:type="dcterms:W3CDTF">2010-08-18T17:50:38Z</dcterms:modified>
  <cp:category/>
  <cp:version/>
  <cp:contentType/>
  <cp:contentStatus/>
</cp:coreProperties>
</file>